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600" yWindow="5160" windowWidth="14025" windowHeight="2460" tabRatio="746"/>
  </bookViews>
  <sheets>
    <sheet name="EMS edadeedu. med. sup. edades" sheetId="126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Q15" i="126"/>
  <c r="P15"/>
  <c r="O15"/>
  <c r="N15"/>
  <c r="M15"/>
  <c r="L15"/>
  <c r="K15"/>
  <c r="J15"/>
  <c r="I15"/>
  <c r="H15"/>
  <c r="G15"/>
  <c r="F15"/>
  <c r="E15"/>
  <c r="D15"/>
  <c r="C15"/>
  <c r="O14"/>
  <c r="O13"/>
  <c r="O12"/>
  <c r="O11"/>
  <c r="O10"/>
</calcChain>
</file>

<file path=xl/sharedStrings.xml><?xml version="1.0" encoding="utf-8"?>
<sst xmlns="http://schemas.openxmlformats.org/spreadsheetml/2006/main" count="28" uniqueCount="28">
  <si>
    <t>Municipio</t>
  </si>
  <si>
    <t>Ensenada</t>
  </si>
  <si>
    <t>Mexicali</t>
  </si>
  <si>
    <t>Tecate</t>
  </si>
  <si>
    <t>Tijuana</t>
  </si>
  <si>
    <t>Baja California</t>
  </si>
  <si>
    <t>Total</t>
  </si>
  <si>
    <t>Hombres</t>
  </si>
  <si>
    <t>Mujeres</t>
  </si>
  <si>
    <t>15 Años</t>
  </si>
  <si>
    <t>Dirección de Planeación, Programación y Presupuesto</t>
  </si>
  <si>
    <t>Departamento de Información y Estadística Educativa</t>
  </si>
  <si>
    <t>Playas de Rosarito</t>
  </si>
  <si>
    <t>SISTEMA EDUCATIVO ESTATAL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</si>
  <si>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</si>
  <si>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</si>
  <si>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</si>
  <si>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</si>
  <si>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</si>
  <si>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</si>
  <si>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</si>
  <si>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</si>
  <si>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</si>
  <si>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 y más</t>
  </si>
  <si>
    <t>Menos de 14 Años</t>
  </si>
  <si>
    <t>Alumnos por Edades y Genero por Municipio</t>
  </si>
  <si>
    <t>Educación Media Superior por Edades y Genero,  2015-2016</t>
  </si>
  <si>
    <t>Educación Media Superior, Ciclo Escolar 2015-2016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</si>
</sst>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6" formatCode="General_)"/>
    <numFmt numFmtId="167" formatCode="0.0%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8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8"/>
      <name val="Tahoma"/>
      <family val="2"/>
    </font>
    <font>
      <sz val="10"/>
      <name val="Arial"/>
      <family val="2"/>
    </font>
    <font>
      <b/>
      <sz val="8"/>
      <color indexed="9"/>
      <name val="Tahom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Courier"/>
      <family val="3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b/>
      <sz val="8"/>
      <color theme="1"/>
      <name val="Tahoma"/>
      <family val="2"/>
    </font>
    <font>
      <sz val="10"/>
      <name val="Arial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</borders>
  <cellStyleXfs count="138">
    <xf numFmtId="0" fontId="0" fillId="0" borderId="0"/>
    <xf numFmtId="0" fontId="15" fillId="0" borderId="0"/>
    <xf numFmtId="0" fontId="15" fillId="0" borderId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4" applyNumberFormat="0" applyAlignment="0" applyProtection="0"/>
    <xf numFmtId="0" fontId="31" fillId="7" borderId="5" applyNumberFormat="0" applyAlignment="0" applyProtection="0"/>
    <xf numFmtId="0" fontId="32" fillId="7" borderId="4" applyNumberFormat="0" applyAlignment="0" applyProtection="0"/>
    <xf numFmtId="0" fontId="33" fillId="0" borderId="6" applyNumberFormat="0" applyFill="0" applyAlignment="0" applyProtection="0"/>
    <xf numFmtId="0" fontId="34" fillId="8" borderId="7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38" fillId="33" borderId="0" applyNumberFormat="0" applyBorder="0" applyAlignment="0" applyProtection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9" borderId="8" applyNumberFormat="0" applyFont="0" applyAlignment="0" applyProtection="0"/>
    <xf numFmtId="0" fontId="20" fillId="0" borderId="0"/>
    <xf numFmtId="0" fontId="14" fillId="0" borderId="0"/>
    <xf numFmtId="0" fontId="12" fillId="0" borderId="0"/>
    <xf numFmtId="166" fontId="39" fillId="0" borderId="0"/>
    <xf numFmtId="0" fontId="11" fillId="0" borderId="0"/>
    <xf numFmtId="166" fontId="40" fillId="0" borderId="0"/>
    <xf numFmtId="0" fontId="10" fillId="0" borderId="0"/>
    <xf numFmtId="0" fontId="9" fillId="0" borderId="0"/>
    <xf numFmtId="0" fontId="9" fillId="9" borderId="8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9" fontId="44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" fillId="9" borderId="8" applyNumberFormat="0" applyFont="0" applyAlignment="0" applyProtection="0"/>
    <xf numFmtId="0" fontId="14" fillId="0" borderId="0"/>
    <xf numFmtId="0" fontId="1" fillId="0" borderId="0"/>
    <xf numFmtId="0" fontId="1" fillId="0" borderId="0"/>
    <xf numFmtId="166" fontId="39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9" fillId="0" borderId="0" xfId="0" applyFont="1"/>
    <xf numFmtId="0" fontId="0" fillId="0" borderId="0" xfId="0"/>
    <xf numFmtId="0" fontId="17" fillId="2" borderId="0" xfId="0" applyFont="1" applyFill="1"/>
    <xf numFmtId="0" fontId="18" fillId="2" borderId="0" xfId="0" applyFont="1" applyFill="1" applyAlignment="1"/>
    <xf numFmtId="0" fontId="16" fillId="0" borderId="0" xfId="0" applyFont="1" applyAlignment="1">
      <alignment vertical="center"/>
    </xf>
    <xf numFmtId="0" fontId="18" fillId="2" borderId="0" xfId="0" applyFont="1" applyFill="1" applyAlignment="1">
      <alignment horizontal="center"/>
    </xf>
    <xf numFmtId="0" fontId="21" fillId="37" borderId="0" xfId="0" applyFont="1" applyFill="1" applyBorder="1" applyAlignment="1">
      <alignment horizontal="center" vertical="center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0" xfId="1" applyFont="1" applyFill="1" applyBorder="1" applyAlignment="1">
      <alignment horizontal="center" vertical="center"/>
    </xf>
    <xf numFmtId="0" fontId="45" fillId="0" borderId="0" xfId="2" applyFont="1" applyFill="1" applyBorder="1" applyAlignment="1">
      <alignment horizontal="center" vertical="center" wrapText="1"/>
    </xf>
    <xf numFmtId="3" fontId="46" fillId="0" borderId="0" xfId="1" applyNumberFormat="1" applyFont="1" applyFill="1" applyBorder="1" applyAlignment="1">
      <alignment horizontal="center" vertical="center" wrapText="1"/>
    </xf>
    <xf numFmtId="3" fontId="45" fillId="0" borderId="0" xfId="1" applyNumberFormat="1" applyFont="1" applyFill="1" applyBorder="1" applyAlignment="1">
      <alignment horizontal="center" vertical="center" wrapText="1"/>
    </xf>
    <xf numFmtId="0" fontId="45" fillId="34" borderId="0" xfId="2" applyFont="1" applyFill="1" applyBorder="1" applyAlignment="1">
      <alignment horizontal="center" vertical="center" wrapText="1"/>
    </xf>
    <xf numFmtId="3" fontId="46" fillId="34" borderId="0" xfId="1" applyNumberFormat="1" applyFont="1" applyFill="1" applyBorder="1" applyAlignment="1">
      <alignment horizontal="center" vertical="center" wrapText="1"/>
    </xf>
    <xf numFmtId="3" fontId="45" fillId="34" borderId="0" xfId="1" applyNumberFormat="1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vertical="center"/>
    </xf>
    <xf numFmtId="3" fontId="41" fillId="2" borderId="0" xfId="1" applyNumberFormat="1" applyFont="1" applyFill="1" applyBorder="1" applyAlignment="1">
      <alignment horizontal="center" vertical="center" wrapText="1"/>
    </xf>
    <xf numFmtId="167" fontId="41" fillId="2" borderId="0" xfId="71" applyNumberFormat="1" applyFont="1" applyFill="1" applyBorder="1" applyAlignment="1">
      <alignment horizontal="center" vertical="center" wrapText="1"/>
    </xf>
    <xf numFmtId="0" fontId="42" fillId="36" borderId="10" xfId="2" applyFont="1" applyFill="1" applyBorder="1" applyAlignment="1">
      <alignment horizontal="center" vertical="center" wrapText="1"/>
    </xf>
    <xf numFmtId="3" fontId="42" fillId="36" borderId="10" xfId="2" applyNumberFormat="1" applyFont="1" applyFill="1" applyBorder="1" applyAlignment="1">
      <alignment horizontal="center" vertical="center" wrapText="1"/>
    </xf>
    <xf numFmtId="167" fontId="19" fillId="0" borderId="0" xfId="71" applyNumberFormat="1" applyFont="1"/>
    <xf numFmtId="0" fontId="0" fillId="0" borderId="0" xfId="0" applyAlignment="1">
      <alignment horizontal="right"/>
    </xf>
    <xf numFmtId="0" fontId="18" fillId="2" borderId="0" xfId="0" applyFont="1" applyFill="1" applyAlignment="1">
      <alignment horizontal="center"/>
    </xf>
    <xf numFmtId="0" fontId="21" fillId="35" borderId="11" xfId="0" applyFont="1" applyFill="1" applyBorder="1" applyAlignment="1">
      <alignment horizontal="center" vertical="center"/>
    </xf>
  </cellXfs>
  <cellStyles count="138">
    <cellStyle name="20% - Énfasis1" xfId="20" builtinId="30" customBuiltin="1"/>
    <cellStyle name="20% - Énfasis1 2" xfId="59"/>
    <cellStyle name="20% - Énfasis1 2 2" xfId="113"/>
    <cellStyle name="20% - Énfasis1 3" xfId="87"/>
    <cellStyle name="20% - Énfasis2" xfId="24" builtinId="34" customBuiltin="1"/>
    <cellStyle name="20% - Énfasis2 2" xfId="61"/>
    <cellStyle name="20% - Énfasis2 2 2" xfId="115"/>
    <cellStyle name="20% - Énfasis2 3" xfId="89"/>
    <cellStyle name="20% - Énfasis3" xfId="28" builtinId="38" customBuiltin="1"/>
    <cellStyle name="20% - Énfasis3 2" xfId="63"/>
    <cellStyle name="20% - Énfasis3 2 2" xfId="117"/>
    <cellStyle name="20% - Énfasis3 3" xfId="91"/>
    <cellStyle name="20% - Énfasis4" xfId="32" builtinId="42" customBuiltin="1"/>
    <cellStyle name="20% - Énfasis4 2" xfId="65"/>
    <cellStyle name="20% - Énfasis4 2 2" xfId="119"/>
    <cellStyle name="20% - Énfasis4 3" xfId="93"/>
    <cellStyle name="20% - Énfasis5" xfId="36" builtinId="46" customBuiltin="1"/>
    <cellStyle name="20% - Énfasis5 2" xfId="67"/>
    <cellStyle name="20% - Énfasis5 2 2" xfId="121"/>
    <cellStyle name="20% - Énfasis5 3" xfId="95"/>
    <cellStyle name="20% - Énfasis6" xfId="40" builtinId="50" customBuiltin="1"/>
    <cellStyle name="20% - Énfasis6 2" xfId="69"/>
    <cellStyle name="20% - Énfasis6 2 2" xfId="123"/>
    <cellStyle name="20% - Énfasis6 3" xfId="97"/>
    <cellStyle name="40% - Énfasis1" xfId="21" builtinId="31" customBuiltin="1"/>
    <cellStyle name="40% - Énfasis1 2" xfId="60"/>
    <cellStyle name="40% - Énfasis1 2 2" xfId="114"/>
    <cellStyle name="40% - Énfasis1 3" xfId="88"/>
    <cellStyle name="40% - Énfasis2" xfId="25" builtinId="35" customBuiltin="1"/>
    <cellStyle name="40% - Énfasis2 2" xfId="62"/>
    <cellStyle name="40% - Énfasis2 2 2" xfId="116"/>
    <cellStyle name="40% - Énfasis2 3" xfId="90"/>
    <cellStyle name="40% - Énfasis3" xfId="29" builtinId="39" customBuiltin="1"/>
    <cellStyle name="40% - Énfasis3 2" xfId="64"/>
    <cellStyle name="40% - Énfasis3 2 2" xfId="118"/>
    <cellStyle name="40% - Énfasis3 3" xfId="92"/>
    <cellStyle name="40% - Énfasis4" xfId="33" builtinId="43" customBuiltin="1"/>
    <cellStyle name="40% - Énfasis4 2" xfId="66"/>
    <cellStyle name="40% - Énfasis4 2 2" xfId="120"/>
    <cellStyle name="40% - Énfasis4 3" xfId="94"/>
    <cellStyle name="40% - Énfasis5" xfId="37" builtinId="47" customBuiltin="1"/>
    <cellStyle name="40% - Énfasis5 2" xfId="68"/>
    <cellStyle name="40% - Énfasis5 2 2" xfId="122"/>
    <cellStyle name="40% - Énfasis5 3" xfId="96"/>
    <cellStyle name="40% - Énfasis6" xfId="41" builtinId="51" customBuiltin="1"/>
    <cellStyle name="40% - Énfasis6 2" xfId="70"/>
    <cellStyle name="40% - Énfasis6 2 2" xfId="124"/>
    <cellStyle name="40% - Énfasis6 3" xfId="98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83"/>
    <cellStyle name="Millares 2 2" xfId="137"/>
    <cellStyle name="Millares 3" xfId="126"/>
    <cellStyle name="Millares 4" xfId="86"/>
    <cellStyle name="Neutral" xfId="10" builtinId="28" customBuiltin="1"/>
    <cellStyle name="Normal" xfId="0" builtinId="0"/>
    <cellStyle name="Normal 10" xfId="57"/>
    <cellStyle name="Normal 10 2" xfId="111"/>
    <cellStyle name="Normal 11" xfId="72"/>
    <cellStyle name="Normal 11 2" xfId="77"/>
    <cellStyle name="Normal 11 2 2" xfId="132"/>
    <cellStyle name="Normal 11 3" xfId="127"/>
    <cellStyle name="Normal 12" xfId="73"/>
    <cellStyle name="Normal 12 2" xfId="128"/>
    <cellStyle name="Normal 13" xfId="75"/>
    <cellStyle name="Normal 13 2" xfId="130"/>
    <cellStyle name="Normal 14" xfId="76"/>
    <cellStyle name="Normal 14 2" xfId="131"/>
    <cellStyle name="Normal 15" xfId="78"/>
    <cellStyle name="Normal 15 2" xfId="133"/>
    <cellStyle name="Normal 16" xfId="79"/>
    <cellStyle name="Normal 16 2" xfId="134"/>
    <cellStyle name="Normal 17" xfId="80"/>
    <cellStyle name="Normal 17 2" xfId="135"/>
    <cellStyle name="Normal 18" xfId="84"/>
    <cellStyle name="Normal 19" xfId="99"/>
    <cellStyle name="Normal 2" xfId="44"/>
    <cellStyle name="Normal 2 2" xfId="46"/>
    <cellStyle name="Normal 2 2 2" xfId="102"/>
    <cellStyle name="Normal 2 3" xfId="48"/>
    <cellStyle name="Normal 2 3 2" xfId="104"/>
    <cellStyle name="Normal 2 4" xfId="51"/>
    <cellStyle name="Normal 2 5" xfId="54"/>
    <cellStyle name="Normal 2 5 2" xfId="108"/>
    <cellStyle name="Normal 2 6" xfId="55"/>
    <cellStyle name="Normal 2 6 2" xfId="109"/>
    <cellStyle name="Normal 2 7" xfId="74"/>
    <cellStyle name="Normal 2 7 2" xfId="129"/>
    <cellStyle name="Normal 3" xfId="45"/>
    <cellStyle name="Normal 3 2" xfId="101"/>
    <cellStyle name="Normal 4" xfId="47"/>
    <cellStyle name="Normal 4 2" xfId="103"/>
    <cellStyle name="Normal 5" xfId="43"/>
    <cellStyle name="Normal 5 2" xfId="100"/>
    <cellStyle name="Normal 6" xfId="50"/>
    <cellStyle name="Normal 6 2" xfId="106"/>
    <cellStyle name="Normal 7" xfId="52"/>
    <cellStyle name="Normal 7 2" xfId="107"/>
    <cellStyle name="Normal 8" xfId="53"/>
    <cellStyle name="Normal 9" xfId="56"/>
    <cellStyle name="Normal 9 2" xfId="110"/>
    <cellStyle name="Normal_edad y gardo" xfId="1"/>
    <cellStyle name="Normal_Municipio" xfId="2"/>
    <cellStyle name="Notas 2" xfId="49"/>
    <cellStyle name="Notas 2 2" xfId="105"/>
    <cellStyle name="Notas 3" xfId="58"/>
    <cellStyle name="Notas 3 2" xfId="112"/>
    <cellStyle name="Porcentaje 2" xfId="82"/>
    <cellStyle name="Porcentaje 3" xfId="81"/>
    <cellStyle name="Porcentaje 3 2" xfId="136"/>
    <cellStyle name="Porcentual" xfId="71" builtinId="5"/>
    <cellStyle name="Porcentual 2" xfId="85"/>
    <cellStyle name="Porcentual 3" xfId="125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  <color rgb="FF0066FF"/>
      <color rgb="FF0000FF"/>
      <color rgb="FFFFFFCC"/>
      <color rgb="FF0066CC"/>
      <color rgb="FF3366CC"/>
      <color rgb="FFFFCC00"/>
      <color rgb="FF0099CC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25"/>
  <sheetViews>
    <sheetView showGridLines="0" tabSelected="1" zoomScaleNormal="100" zoomScaleSheetLayoutView="100" workbookViewId="0">
      <selection activeCell="A6" sqref="A6"/>
    </sheetView>
  </sheetViews>
  <sheetFormatPr baseColWidth="10" defaultColWidth="11.42578125" defaultRowHeight="10.5"/>
  <cols>
    <col min="1" max="1" width="8.140625" style="1" customWidth="1"/>
    <col min="2" max="2" width="15.85546875" style="1" customWidth="1"/>
    <col min="3" max="3" width="8.5703125" style="1" customWidth="1"/>
    <col min="4" max="4" width="7.140625" style="1" bestFit="1" customWidth="1"/>
    <col min="5" max="9" width="7" style="1" bestFit="1" customWidth="1"/>
    <col min="10" max="10" width="6.140625" style="1" bestFit="1" customWidth="1"/>
    <col min="11" max="12" width="6" style="1" customWidth="1"/>
    <col min="13" max="13" width="6.42578125" style="1" customWidth="1"/>
    <col min="14" max="16" width="8.5703125" style="1" customWidth="1"/>
    <col min="17" max="17" width="10.5703125" style="1" customWidth="1"/>
    <col min="18" max="18" width="11.7109375" style="1" customWidth="1"/>
    <col min="19" max="16384" width="11.42578125" style="1"/>
  </cols>
  <sheetData>
    <row r="1" spans="2:18" ht="11.25">
      <c r="D1" s="24" t="s">
        <v>13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6"/>
      <c r="P1" s="6"/>
    </row>
    <row r="2" spans="2:18" s="3" customFormat="1" ht="11.25">
      <c r="D2" s="24" t="s">
        <v>10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6"/>
      <c r="P2" s="6"/>
    </row>
    <row r="3" spans="2:18" s="3" customFormat="1" ht="11.25">
      <c r="D3" s="24" t="s">
        <v>11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6"/>
      <c r="P3" s="6"/>
    </row>
    <row r="4" spans="2:18" s="3" customFormat="1" ht="11.25"/>
    <row r="5" spans="2:18" s="3" customFormat="1" ht="11.25">
      <c r="B5" s="4"/>
      <c r="C5" s="4"/>
      <c r="D5" s="24" t="s">
        <v>25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6"/>
      <c r="P5" s="6"/>
    </row>
    <row r="6" spans="2:18" s="3" customFormat="1" ht="11.25">
      <c r="D6" s="24" t="s">
        <v>27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6"/>
      <c r="P6" s="6"/>
    </row>
    <row r="7" spans="2:18" ht="12" thickBot="1">
      <c r="R7" s="3"/>
    </row>
    <row r="8" spans="2:18" s="5" customFormat="1" ht="12.75" thickTop="1" thickBot="1">
      <c r="B8" s="25" t="s">
        <v>26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3"/>
    </row>
    <row r="9" spans="2:18" s="5" customFormat="1" ht="32.25" thickTop="1">
      <c r="B9" s="7" t="s">
        <v>0</v>
      </c>
      <c r="C9" s="8" t="s">
        <v>24</v>
      </c>
      <c r="D9" s="8" t="s">
        <v>9</v>
      </c>
      <c r="E9" s="8" t="s">
        <v>14</v>
      </c>
      <c r="F9" s="8" t="s">
        <v>15</v>
      </c>
      <c r="G9" s="8" t="s">
        <v>16</v>
      </c>
      <c r="H9" s="8" t="s">
        <v>17</v>
      </c>
      <c r="I9" s="8" t="s">
        <v>18</v>
      </c>
      <c r="J9" s="8" t="s">
        <v>19</v>
      </c>
      <c r="K9" s="8" t="s">
        <v>20</v>
      </c>
      <c r="L9" s="8" t="s">
        <v>21</v>
      </c>
      <c r="M9" s="8" t="s">
        <v>22</v>
      </c>
      <c r="N9" s="8" t="s">
        <v>23</v>
      </c>
      <c r="O9" s="9" t="s">
        <v>6</v>
      </c>
      <c r="P9" s="8" t="s">
        <v>7</v>
      </c>
      <c r="Q9" s="9" t="s">
        <v>8</v>
      </c>
      <c r="R9" s="3"/>
    </row>
    <row r="10" spans="2:18" ht="18" customHeight="1">
      <c r="B10" s="10" t="s">
        <v>1</v>
      </c>
      <c r="C10" s="11">
        <v>161</v>
      </c>
      <c r="D10" s="11">
        <v>6372</v>
      </c>
      <c r="E10" s="11">
        <v>6463</v>
      </c>
      <c r="F10" s="11">
        <v>5050</v>
      </c>
      <c r="G10" s="11">
        <v>2000</v>
      </c>
      <c r="H10" s="11">
        <v>637</v>
      </c>
      <c r="I10" s="11">
        <v>243</v>
      </c>
      <c r="J10" s="11">
        <v>103</v>
      </c>
      <c r="K10" s="11">
        <v>54</v>
      </c>
      <c r="L10" s="11">
        <v>40</v>
      </c>
      <c r="M10" s="11">
        <v>27</v>
      </c>
      <c r="N10" s="11">
        <v>131</v>
      </c>
      <c r="O10" s="12">
        <f>SUM(C10:N10)</f>
        <v>21281</v>
      </c>
      <c r="P10" s="11">
        <v>10526</v>
      </c>
      <c r="Q10" s="11">
        <v>10755</v>
      </c>
      <c r="R10" s="3"/>
    </row>
    <row r="11" spans="2:18" ht="18" customHeight="1">
      <c r="B11" s="13" t="s">
        <v>2</v>
      </c>
      <c r="C11" s="14">
        <v>581</v>
      </c>
      <c r="D11" s="14">
        <v>11067</v>
      </c>
      <c r="E11" s="14">
        <v>12223</v>
      </c>
      <c r="F11" s="14">
        <v>11817</v>
      </c>
      <c r="G11" s="14">
        <v>4436</v>
      </c>
      <c r="H11" s="14">
        <v>1256</v>
      </c>
      <c r="I11" s="14">
        <v>451</v>
      </c>
      <c r="J11" s="14">
        <v>190</v>
      </c>
      <c r="K11" s="14">
        <v>98</v>
      </c>
      <c r="L11" s="14">
        <v>78</v>
      </c>
      <c r="M11" s="14">
        <v>35</v>
      </c>
      <c r="N11" s="14">
        <v>271</v>
      </c>
      <c r="O11" s="15">
        <f t="shared" ref="O11:O14" si="0">SUM(C11:N11)</f>
        <v>42503</v>
      </c>
      <c r="P11" s="14">
        <v>21207</v>
      </c>
      <c r="Q11" s="14">
        <v>21296</v>
      </c>
      <c r="R11" s="3"/>
    </row>
    <row r="12" spans="2:18" ht="18" customHeight="1">
      <c r="B12" s="10" t="s">
        <v>3</v>
      </c>
      <c r="C12" s="11">
        <v>30</v>
      </c>
      <c r="D12" s="11">
        <v>1340</v>
      </c>
      <c r="E12" s="11">
        <v>1396</v>
      </c>
      <c r="F12" s="11">
        <v>1211</v>
      </c>
      <c r="G12" s="11">
        <v>324</v>
      </c>
      <c r="H12" s="11">
        <v>115</v>
      </c>
      <c r="I12" s="11">
        <v>51</v>
      </c>
      <c r="J12" s="11">
        <v>30</v>
      </c>
      <c r="K12" s="11">
        <v>12</v>
      </c>
      <c r="L12" s="11">
        <v>6</v>
      </c>
      <c r="M12" s="11">
        <v>8</v>
      </c>
      <c r="N12" s="11">
        <v>63</v>
      </c>
      <c r="O12" s="12">
        <f t="shared" si="0"/>
        <v>4586</v>
      </c>
      <c r="P12" s="11">
        <v>2315</v>
      </c>
      <c r="Q12" s="11">
        <v>2271</v>
      </c>
      <c r="R12" s="3"/>
    </row>
    <row r="13" spans="2:18" ht="18" customHeight="1">
      <c r="B13" s="13" t="s">
        <v>4</v>
      </c>
      <c r="C13" s="14">
        <v>447</v>
      </c>
      <c r="D13" s="14">
        <v>18507</v>
      </c>
      <c r="E13" s="14">
        <v>20722</v>
      </c>
      <c r="F13" s="14">
        <v>18194</v>
      </c>
      <c r="G13" s="14">
        <v>7378</v>
      </c>
      <c r="H13" s="14">
        <v>1914</v>
      </c>
      <c r="I13" s="14">
        <v>650</v>
      </c>
      <c r="J13" s="14">
        <v>310</v>
      </c>
      <c r="K13" s="14">
        <v>131</v>
      </c>
      <c r="L13" s="14">
        <v>109</v>
      </c>
      <c r="M13" s="14">
        <v>92</v>
      </c>
      <c r="N13" s="14">
        <v>1190</v>
      </c>
      <c r="O13" s="15">
        <f t="shared" si="0"/>
        <v>69644</v>
      </c>
      <c r="P13" s="14">
        <v>34273</v>
      </c>
      <c r="Q13" s="14">
        <v>35371</v>
      </c>
      <c r="R13" s="3"/>
    </row>
    <row r="14" spans="2:18" ht="18" customHeight="1">
      <c r="B14" s="10" t="s">
        <v>12</v>
      </c>
      <c r="C14" s="11">
        <v>29</v>
      </c>
      <c r="D14" s="11">
        <v>1468</v>
      </c>
      <c r="E14" s="11">
        <v>1628</v>
      </c>
      <c r="F14" s="11">
        <v>1560</v>
      </c>
      <c r="G14" s="11">
        <v>529</v>
      </c>
      <c r="H14" s="11">
        <v>209</v>
      </c>
      <c r="I14" s="11">
        <v>66</v>
      </c>
      <c r="J14" s="11">
        <v>33</v>
      </c>
      <c r="K14" s="11">
        <v>7</v>
      </c>
      <c r="L14" s="11">
        <v>6</v>
      </c>
      <c r="M14" s="11">
        <v>4</v>
      </c>
      <c r="N14" s="11">
        <v>6</v>
      </c>
      <c r="O14" s="12">
        <f t="shared" si="0"/>
        <v>5545</v>
      </c>
      <c r="P14" s="11">
        <v>2823</v>
      </c>
      <c r="Q14" s="11">
        <v>2722</v>
      </c>
      <c r="R14" s="3"/>
    </row>
    <row r="15" spans="2:18" ht="18" customHeight="1" thickBot="1">
      <c r="B15" s="20" t="s">
        <v>5</v>
      </c>
      <c r="C15" s="21">
        <f>SUM(C10:C14)</f>
        <v>1248</v>
      </c>
      <c r="D15" s="21">
        <f t="shared" ref="D15:Q15" si="1">SUM(D10:D14)</f>
        <v>38754</v>
      </c>
      <c r="E15" s="21">
        <f t="shared" si="1"/>
        <v>42432</v>
      </c>
      <c r="F15" s="21">
        <f t="shared" si="1"/>
        <v>37832</v>
      </c>
      <c r="G15" s="21">
        <f t="shared" si="1"/>
        <v>14667</v>
      </c>
      <c r="H15" s="21">
        <f t="shared" si="1"/>
        <v>4131</v>
      </c>
      <c r="I15" s="21">
        <f t="shared" si="1"/>
        <v>1461</v>
      </c>
      <c r="J15" s="21">
        <f t="shared" si="1"/>
        <v>666</v>
      </c>
      <c r="K15" s="21">
        <f t="shared" si="1"/>
        <v>302</v>
      </c>
      <c r="L15" s="21">
        <f t="shared" si="1"/>
        <v>239</v>
      </c>
      <c r="M15" s="21">
        <f t="shared" si="1"/>
        <v>166</v>
      </c>
      <c r="N15" s="21">
        <f t="shared" si="1"/>
        <v>1661</v>
      </c>
      <c r="O15" s="21">
        <f t="shared" si="1"/>
        <v>143559</v>
      </c>
      <c r="P15" s="21">
        <f t="shared" si="1"/>
        <v>71144</v>
      </c>
      <c r="Q15" s="21">
        <f t="shared" si="1"/>
        <v>72415</v>
      </c>
      <c r="R15" s="3"/>
    </row>
    <row r="16" spans="2:18" ht="11.25" thickTop="1">
      <c r="E16" s="22"/>
    </row>
    <row r="17" spans="2:17">
      <c r="P17" s="22"/>
      <c r="Q17" s="22"/>
    </row>
    <row r="21" spans="2:17" ht="12.75">
      <c r="B21" s="2"/>
      <c r="C21" s="23"/>
      <c r="D21" s="23"/>
      <c r="E21" s="17"/>
    </row>
    <row r="22" spans="2:17" ht="12.75">
      <c r="B22" s="2"/>
      <c r="C22" s="2"/>
      <c r="D22" s="2"/>
      <c r="E22" s="16"/>
    </row>
    <row r="23" spans="2:17" ht="12.75">
      <c r="B23" s="2"/>
      <c r="C23" s="2"/>
      <c r="D23" s="2"/>
      <c r="E23" s="18"/>
    </row>
    <row r="24" spans="2:17" ht="12.75">
      <c r="B24" s="2"/>
      <c r="C24" s="2"/>
      <c r="D24" s="2"/>
      <c r="E24" s="18"/>
    </row>
    <row r="25" spans="2:17" ht="12.75">
      <c r="B25" s="2"/>
      <c r="C25" s="2"/>
      <c r="D25" s="2"/>
      <c r="E25" s="19"/>
    </row>
  </sheetData>
  <mergeCells count="6">
    <mergeCell ref="B8:Q8"/>
    <mergeCell ref="D1:N1"/>
    <mergeCell ref="D2:N2"/>
    <mergeCell ref="D3:N3"/>
    <mergeCell ref="D5:N5"/>
    <mergeCell ref="D6:N6"/>
  </mergeCells>
  <pageMargins left="0.27" right="0.22" top="0.55000000000000004" bottom="2.4900000000000002" header="0" footer="0"/>
  <pageSetup scale="74" orientation="landscape" r:id="rId1"/>
  <headerFooter alignWithMargins="0"/>
  <rowBreaks count="1" manualBreakCount="1">
    <brk id="1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EMS edadeedu. med. sup. edades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gnavarrete</cp:lastModifiedBy>
  <cp:lastPrinted>2016-01-08T18:10:32Z</cp:lastPrinted>
  <dcterms:created xsi:type="dcterms:W3CDTF">2008-01-22T00:39:36Z</dcterms:created>
  <dcterms:modified xsi:type="dcterms:W3CDTF">2016-06-28T15:45:55Z</dcterms:modified>
</cp:coreProperties>
</file>